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2" l="1"/>
  <c r="B4" i="2"/>
  <c r="B6" i="2" s="1"/>
  <c r="C4" i="2"/>
  <c r="D4" i="2"/>
  <c r="D6" i="2" s="1"/>
  <c r="E4" i="2"/>
  <c r="E6" i="2" s="1"/>
  <c r="A4" i="2"/>
  <c r="A6" i="2" s="1"/>
  <c r="C54" i="1" l="1"/>
  <c r="C31" i="1"/>
</calcChain>
</file>

<file path=xl/sharedStrings.xml><?xml version="1.0" encoding="utf-8"?>
<sst xmlns="http://schemas.openxmlformats.org/spreadsheetml/2006/main" count="93" uniqueCount="36">
  <si>
    <t>Amount 
(INR in Lakhs)</t>
  </si>
  <si>
    <t>Total</t>
  </si>
  <si>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</si>
  <si>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</si>
  <si>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</si>
  <si>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Furnitures and Fittings</t>
  </si>
  <si>
    <t>Lab Equipment</t>
  </si>
  <si>
    <t>Year 2018-2019</t>
  </si>
  <si>
    <t>Year 2019-2020</t>
  </si>
  <si>
    <t>Year 2020-2021</t>
  </si>
  <si>
    <t>Year 2021-2022</t>
  </si>
  <si>
    <t>Year 2022-2023</t>
  </si>
  <si>
    <t>capital Expenditure</t>
  </si>
  <si>
    <t>Biometric Scanner</t>
  </si>
  <si>
    <t>library books</t>
  </si>
  <si>
    <t>Sports Material</t>
  </si>
  <si>
    <t>construction of Building</t>
  </si>
  <si>
    <t>computer purchase</t>
  </si>
  <si>
    <t>software</t>
  </si>
  <si>
    <t>TVS XL 100 PURCHASE</t>
  </si>
  <si>
    <t>Computer Purchase</t>
  </si>
  <si>
    <t>Plant and Machinery</t>
  </si>
  <si>
    <t>Vessels and Utensils</t>
  </si>
  <si>
    <t>Xerox Machine</t>
  </si>
  <si>
    <t>Battery Purchases</t>
  </si>
  <si>
    <t>Building</t>
  </si>
  <si>
    <t>LED Projector and Screen</t>
  </si>
  <si>
    <t>Air Cooler Purchase</t>
  </si>
  <si>
    <t xml:space="preserve"> Expenditure for Infrastructure</t>
  </si>
  <si>
    <t>Expenditure for Infrastructure</t>
  </si>
  <si>
    <t>Lab Equipments</t>
  </si>
  <si>
    <t>Lab Equipment(Consumable)</t>
  </si>
  <si>
    <t>Refrigirator &amp;Stabilizer</t>
  </si>
  <si>
    <t>Split AC</t>
  </si>
  <si>
    <t>Software</t>
  </si>
  <si>
    <t>Lab Equipment(Consumables)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</si>
</sst>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/>
    <xf numFmtId="0" fontId="0" fillId="0" borderId="2" xfId="0" applyBorder="1"/>
    <xf numFmtId="0" fontId="0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43" workbookViewId="0">
      <selection activeCell="E45" sqref="E45"/>
    </sheetView>
  </sheetViews>
  <sheetFormatPr defaultColWidth="36.26953125" defaultRowHeight="14.5" x14ac:dyDescent="0.35"/>
  <cols>
    <col min="1" max="1" width="24" customWidth="1"/>
    <col min="2" max="2" width="27.54296875" customWidth="1"/>
    <col min="3" max="3" width="37.1796875" customWidth="1"/>
    <col min="4" max="4" width="17.453125" customWidth="1"/>
    <col min="5" max="5" width="17.1796875" customWidth="1"/>
    <col min="6" max="6" width="16.81640625" customWidth="1"/>
    <col min="7" max="7" width="16.7265625" customWidth="1"/>
    <col min="8" max="8" width="16.453125" customWidth="1"/>
    <col min="9" max="9" width="19" customWidth="1"/>
  </cols>
  <sheetData>
    <row r="1" spans="1:9" ht="33.75" customHeight="1" x14ac:dyDescent="0.35">
      <c r="A1" s="10" t="s">
        <v>2</v>
      </c>
      <c r="B1" s="10"/>
      <c r="C1" s="10"/>
      <c r="D1" s="1"/>
      <c r="E1" s="1"/>
      <c r="F1" s="1"/>
      <c r="G1" s="1"/>
      <c r="H1" s="1"/>
      <c r="I1" s="1"/>
    </row>
    <row r="2" spans="1:9" ht="15.75" customHeight="1" x14ac:dyDescent="0.35">
      <c r="A2" s="12" t="s">
        <v>7</v>
      </c>
      <c r="B2" s="12"/>
      <c r="C2" s="12"/>
      <c r="E2" s="2"/>
      <c r="F2" s="2"/>
      <c r="G2" s="2"/>
      <c r="H2" s="2"/>
      <c r="I2" s="2"/>
    </row>
    <row r="3" spans="1:9" ht="60" customHeight="1" x14ac:dyDescent="0.35">
      <c r="A3" s="3" t="s">
        <v>3</v>
      </c>
      <c r="B3" s="3" t="s">
        <v>4</v>
      </c>
      <c r="C3" s="3" t="s">
        <v>0</v>
      </c>
      <c r="D3" s="9"/>
    </row>
    <row r="4" spans="1:9" x14ac:dyDescent="0.35">
      <c r="A4" s="4" t="s">
        <v>12</v>
      </c>
      <c r="B4" s="6" t="s">
        <v>5</v>
      </c>
      <c r="C4" s="6">
        <v>0.16700000000000001</v>
      </c>
    </row>
    <row r="5" spans="1:9" x14ac:dyDescent="0.35">
      <c r="A5" s="4" t="s">
        <v>12</v>
      </c>
      <c r="B5" s="5" t="s">
        <v>13</v>
      </c>
      <c r="C5" s="5">
        <v>7.9000000000000001E-2</v>
      </c>
    </row>
    <row r="6" spans="1:9" x14ac:dyDescent="0.35">
      <c r="A6" s="4" t="s">
        <v>12</v>
      </c>
      <c r="B6" s="5" t="s">
        <v>6</v>
      </c>
      <c r="C6" s="5">
        <v>2.4900000000000002</v>
      </c>
    </row>
    <row r="7" spans="1:9" x14ac:dyDescent="0.35">
      <c r="A7" s="4" t="s">
        <v>12</v>
      </c>
      <c r="B7" s="5" t="s">
        <v>34</v>
      </c>
      <c r="C7" s="5">
        <v>0.376</v>
      </c>
    </row>
    <row r="8" spans="1:9" x14ac:dyDescent="0.35">
      <c r="A8" s="4" t="s">
        <v>12</v>
      </c>
      <c r="B8" s="5" t="s">
        <v>15</v>
      </c>
      <c r="C8" s="5">
        <v>1.63</v>
      </c>
    </row>
    <row r="9" spans="1:9" x14ac:dyDescent="0.35">
      <c r="A9" s="4" t="s">
        <v>12</v>
      </c>
      <c r="B9" s="5" t="s">
        <v>16</v>
      </c>
      <c r="C9" s="5">
        <v>103.85</v>
      </c>
    </row>
    <row r="10" spans="1:9" x14ac:dyDescent="0.35">
      <c r="A10" s="5"/>
      <c r="B10" s="5"/>
      <c r="C10" s="5"/>
    </row>
    <row r="11" spans="1:9" x14ac:dyDescent="0.35">
      <c r="A11" s="11" t="s">
        <v>1</v>
      </c>
      <c r="B11" s="11"/>
      <c r="C11" s="4">
        <v>108.592</v>
      </c>
    </row>
    <row r="12" spans="1:9" x14ac:dyDescent="0.35">
      <c r="A12" s="12" t="s">
        <v>8</v>
      </c>
      <c r="B12" s="12"/>
      <c r="C12" s="12"/>
    </row>
    <row r="13" spans="1:9" ht="58" x14ac:dyDescent="0.35">
      <c r="A13" s="3" t="s">
        <v>3</v>
      </c>
      <c r="B13" s="3" t="s">
        <v>4</v>
      </c>
      <c r="C13" s="3" t="s">
        <v>0</v>
      </c>
    </row>
    <row r="14" spans="1:9" ht="15" x14ac:dyDescent="0.25">
      <c r="A14" s="6" t="s">
        <v>12</v>
      </c>
      <c r="B14" s="6" t="s">
        <v>17</v>
      </c>
      <c r="C14" s="6">
        <v>0.71399999999999997</v>
      </c>
    </row>
    <row r="15" spans="1:9" ht="15" x14ac:dyDescent="0.25">
      <c r="A15" s="6" t="s">
        <v>12</v>
      </c>
      <c r="B15" s="6" t="s">
        <v>5</v>
      </c>
      <c r="C15" s="6">
        <v>0.47699999999999998</v>
      </c>
    </row>
    <row r="16" spans="1:9" ht="15" x14ac:dyDescent="0.25">
      <c r="A16" s="6" t="s">
        <v>12</v>
      </c>
      <c r="B16" s="5" t="s">
        <v>6</v>
      </c>
      <c r="C16" s="5">
        <v>0.17100000000000001</v>
      </c>
    </row>
    <row r="17" spans="1:3" ht="15" x14ac:dyDescent="0.25">
      <c r="A17" s="6" t="s">
        <v>12</v>
      </c>
      <c r="B17" s="5" t="s">
        <v>18</v>
      </c>
      <c r="C17" s="5">
        <v>1.504</v>
      </c>
    </row>
    <row r="18" spans="1:3" x14ac:dyDescent="0.35">
      <c r="A18" s="6" t="s">
        <v>12</v>
      </c>
      <c r="B18" s="5" t="s">
        <v>15</v>
      </c>
      <c r="C18" s="5">
        <v>0.39800000000000002</v>
      </c>
    </row>
    <row r="19" spans="1:3" x14ac:dyDescent="0.35">
      <c r="A19" s="6" t="s">
        <v>12</v>
      </c>
      <c r="B19" s="5" t="s">
        <v>19</v>
      </c>
      <c r="C19" s="5">
        <v>0.53600000000000003</v>
      </c>
    </row>
    <row r="20" spans="1:3" x14ac:dyDescent="0.35">
      <c r="A20" s="11" t="s">
        <v>1</v>
      </c>
      <c r="B20" s="11"/>
      <c r="C20" s="4">
        <v>3.8</v>
      </c>
    </row>
    <row r="22" spans="1:3" x14ac:dyDescent="0.35">
      <c r="A22" s="12" t="s">
        <v>9</v>
      </c>
      <c r="B22" s="12"/>
      <c r="C22" s="12"/>
    </row>
    <row r="23" spans="1:3" ht="58" x14ac:dyDescent="0.35">
      <c r="A23" s="3" t="s">
        <v>3</v>
      </c>
      <c r="B23" s="3" t="s">
        <v>4</v>
      </c>
      <c r="C23" s="3" t="s">
        <v>0</v>
      </c>
    </row>
    <row r="24" spans="1:3" x14ac:dyDescent="0.35">
      <c r="A24" s="6" t="s">
        <v>12</v>
      </c>
      <c r="B24" s="6" t="s">
        <v>20</v>
      </c>
      <c r="C24" s="6">
        <v>8.7560000000000002</v>
      </c>
    </row>
    <row r="25" spans="1:3" x14ac:dyDescent="0.35">
      <c r="A25" s="6" t="s">
        <v>12</v>
      </c>
      <c r="B25" s="5" t="s">
        <v>6</v>
      </c>
      <c r="C25" s="5">
        <v>0.70099999999999996</v>
      </c>
    </row>
    <row r="26" spans="1:3" x14ac:dyDescent="0.35">
      <c r="A26" s="6" t="s">
        <v>12</v>
      </c>
      <c r="B26" s="5" t="s">
        <v>21</v>
      </c>
      <c r="C26" s="5">
        <v>0.67400000000000004</v>
      </c>
    </row>
    <row r="27" spans="1:3" x14ac:dyDescent="0.35">
      <c r="A27" s="6" t="s">
        <v>12</v>
      </c>
      <c r="B27" s="5" t="s">
        <v>18</v>
      </c>
      <c r="C27" s="5">
        <v>3.1349999999999998</v>
      </c>
    </row>
    <row r="28" spans="1:3" x14ac:dyDescent="0.35">
      <c r="A28" s="6" t="s">
        <v>12</v>
      </c>
      <c r="B28" s="5" t="s">
        <v>15</v>
      </c>
      <c r="C28" s="5">
        <v>7.9000000000000001E-2</v>
      </c>
    </row>
    <row r="29" spans="1:3" x14ac:dyDescent="0.35">
      <c r="A29" s="6" t="s">
        <v>12</v>
      </c>
      <c r="B29" s="5" t="s">
        <v>22</v>
      </c>
      <c r="C29" s="5">
        <v>0.109</v>
      </c>
    </row>
    <row r="30" spans="1:3" x14ac:dyDescent="0.35">
      <c r="A30" s="6" t="s">
        <v>12</v>
      </c>
      <c r="B30" s="5" t="s">
        <v>23</v>
      </c>
      <c r="C30" s="5">
        <v>1.53</v>
      </c>
    </row>
    <row r="31" spans="1:3" x14ac:dyDescent="0.35">
      <c r="A31" s="11" t="s">
        <v>1</v>
      </c>
      <c r="B31" s="11"/>
      <c r="C31" s="4">
        <f>SUM(C24:C30)</f>
        <v>14.984</v>
      </c>
    </row>
    <row r="33" spans="1:3" x14ac:dyDescent="0.35">
      <c r="A33" s="12" t="s">
        <v>10</v>
      </c>
      <c r="B33" s="12"/>
      <c r="C33" s="12"/>
    </row>
    <row r="34" spans="1:3" ht="58" x14ac:dyDescent="0.35">
      <c r="A34" s="3" t="s">
        <v>3</v>
      </c>
      <c r="B34" s="3" t="s">
        <v>4</v>
      </c>
      <c r="C34" s="3" t="s">
        <v>0</v>
      </c>
    </row>
    <row r="35" spans="1:3" x14ac:dyDescent="0.35">
      <c r="A35" s="6" t="s">
        <v>12</v>
      </c>
      <c r="B35" s="6" t="s">
        <v>24</v>
      </c>
      <c r="C35" s="6">
        <v>8.3179999999999996</v>
      </c>
    </row>
    <row r="36" spans="1:3" ht="18" customHeight="1" x14ac:dyDescent="0.35">
      <c r="A36" s="6" t="s">
        <v>28</v>
      </c>
      <c r="B36" s="5" t="s">
        <v>25</v>
      </c>
      <c r="C36" s="5">
        <v>3.6440000000000001</v>
      </c>
    </row>
    <row r="37" spans="1:3" x14ac:dyDescent="0.35">
      <c r="A37" s="6" t="s">
        <v>12</v>
      </c>
      <c r="B37" s="5" t="s">
        <v>6</v>
      </c>
      <c r="C37" s="5">
        <v>7.0259999999999998</v>
      </c>
    </row>
    <row r="38" spans="1:3" x14ac:dyDescent="0.35">
      <c r="A38" s="6" t="s">
        <v>12</v>
      </c>
      <c r="B38" s="5" t="s">
        <v>35</v>
      </c>
      <c r="C38" s="5">
        <v>3.032</v>
      </c>
    </row>
    <row r="39" spans="1:3" x14ac:dyDescent="0.35">
      <c r="A39" s="6" t="s">
        <v>12</v>
      </c>
      <c r="B39" s="5" t="s">
        <v>26</v>
      </c>
      <c r="C39" s="5">
        <v>3.8460000000000001</v>
      </c>
    </row>
    <row r="40" spans="1:3" x14ac:dyDescent="0.35">
      <c r="A40" s="6" t="s">
        <v>12</v>
      </c>
      <c r="B40" s="5" t="s">
        <v>22</v>
      </c>
      <c r="C40" s="5">
        <v>1.4</v>
      </c>
    </row>
    <row r="41" spans="1:3" x14ac:dyDescent="0.35">
      <c r="A41" s="6" t="s">
        <v>12</v>
      </c>
      <c r="B41" s="5" t="s">
        <v>27</v>
      </c>
      <c r="C41" s="5">
        <v>37.332999999999998</v>
      </c>
    </row>
    <row r="42" spans="1:3" x14ac:dyDescent="0.35">
      <c r="A42" s="11" t="s">
        <v>1</v>
      </c>
      <c r="B42" s="11"/>
      <c r="C42" s="4">
        <v>64.599000000000004</v>
      </c>
    </row>
    <row r="44" spans="1:3" x14ac:dyDescent="0.35">
      <c r="A44" s="12" t="s">
        <v>11</v>
      </c>
      <c r="B44" s="12"/>
      <c r="C44" s="12"/>
    </row>
    <row r="45" spans="1:3" ht="58" x14ac:dyDescent="0.35">
      <c r="A45" s="3" t="s">
        <v>3</v>
      </c>
      <c r="B45" s="3" t="s">
        <v>4</v>
      </c>
      <c r="C45" s="3" t="s">
        <v>0</v>
      </c>
    </row>
    <row r="46" spans="1:3" x14ac:dyDescent="0.35">
      <c r="A46" s="6" t="s">
        <v>29</v>
      </c>
      <c r="B46" s="6" t="s">
        <v>25</v>
      </c>
      <c r="C46" s="6">
        <v>3.42</v>
      </c>
    </row>
    <row r="47" spans="1:3" x14ac:dyDescent="0.35">
      <c r="A47" s="6" t="s">
        <v>12</v>
      </c>
      <c r="B47" s="6" t="s">
        <v>5</v>
      </c>
      <c r="C47" s="5">
        <v>4.2640000000000002</v>
      </c>
    </row>
    <row r="48" spans="1:3" x14ac:dyDescent="0.35">
      <c r="A48" s="6" t="s">
        <v>12</v>
      </c>
      <c r="B48" s="5" t="s">
        <v>30</v>
      </c>
      <c r="C48" s="5">
        <v>47.497</v>
      </c>
    </row>
    <row r="49" spans="1:3" x14ac:dyDescent="0.35">
      <c r="A49" s="6" t="s">
        <v>12</v>
      </c>
      <c r="B49" s="5" t="s">
        <v>31</v>
      </c>
      <c r="C49" s="5">
        <v>0.23499999999999999</v>
      </c>
    </row>
    <row r="50" spans="1:3" x14ac:dyDescent="0.35">
      <c r="A50" s="6" t="s">
        <v>12</v>
      </c>
      <c r="B50" s="5" t="s">
        <v>14</v>
      </c>
      <c r="C50" s="5">
        <v>5.74</v>
      </c>
    </row>
    <row r="51" spans="1:3" x14ac:dyDescent="0.35">
      <c r="A51" s="6" t="s">
        <v>12</v>
      </c>
      <c r="B51" s="5" t="s">
        <v>32</v>
      </c>
      <c r="C51" s="5">
        <v>0.22500000000000001</v>
      </c>
    </row>
    <row r="52" spans="1:3" x14ac:dyDescent="0.35">
      <c r="A52" s="6" t="s">
        <v>12</v>
      </c>
      <c r="B52" s="5" t="s">
        <v>33</v>
      </c>
      <c r="C52" s="5">
        <v>4.4580000000000002</v>
      </c>
    </row>
    <row r="53" spans="1:3" x14ac:dyDescent="0.35">
      <c r="A53" s="5"/>
      <c r="B53" s="5" t="s">
        <v>15</v>
      </c>
      <c r="C53" s="5">
        <v>2.5619999999999998</v>
      </c>
    </row>
    <row r="54" spans="1:3" x14ac:dyDescent="0.35">
      <c r="A54" s="11" t="s">
        <v>1</v>
      </c>
      <c r="B54" s="11"/>
      <c r="C54" s="4">
        <f>SUM(C46:C53)</f>
        <v>68.400999999999996</v>
      </c>
    </row>
  </sheetData>
  <mergeCells count="11">
    <mergeCell ref="A22:C22"/>
    <mergeCell ref="A31:B31"/>
    <mergeCell ref="A42:B42"/>
    <mergeCell ref="A54:B54"/>
    <mergeCell ref="A33:C33"/>
    <mergeCell ref="A44:C44"/>
    <mergeCell ref="A1:C1"/>
    <mergeCell ref="A11:B11"/>
    <mergeCell ref="A20:B20"/>
    <mergeCell ref="A12:C12"/>
    <mergeCell ref="A2:C2"/>
  </mergeCells>
  <pageMargins left="0.70866141732283472" right="0.70866141732283472" top="0.94488188976377963" bottom="1.5354330708661419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16" sqref="E16"/>
    </sheetView>
  </sheetViews>
  <sheetFormatPr defaultRowHeight="14.5" x14ac:dyDescent="0.35"/>
  <sheetData>
    <row r="1" spans="1:5" ht="16.5" thickBot="1" x14ac:dyDescent="0.3">
      <c r="A1" s="7">
        <v>84.74</v>
      </c>
      <c r="B1" s="7">
        <v>3.8</v>
      </c>
      <c r="C1" s="7">
        <v>14.98</v>
      </c>
      <c r="D1" s="7">
        <v>67.069999999999993</v>
      </c>
      <c r="E1" s="8">
        <v>68.400000000000006</v>
      </c>
    </row>
    <row r="2" spans="1:5" ht="16.5" thickBot="1" x14ac:dyDescent="0.3">
      <c r="A2" s="7">
        <v>68.62</v>
      </c>
      <c r="B2" s="7">
        <v>70.67</v>
      </c>
      <c r="C2" s="7">
        <v>52.32</v>
      </c>
      <c r="D2" s="7">
        <v>84.6</v>
      </c>
      <c r="E2" s="8">
        <v>156.66</v>
      </c>
    </row>
    <row r="3" spans="1:5" ht="16.5" thickBot="1" x14ac:dyDescent="0.3">
      <c r="A3" s="7">
        <v>390.63</v>
      </c>
      <c r="B3" s="7">
        <v>190.55</v>
      </c>
      <c r="C3" s="7">
        <v>82.58</v>
      </c>
      <c r="D3" s="7">
        <v>143.65</v>
      </c>
      <c r="E3" s="8">
        <v>270.88</v>
      </c>
    </row>
    <row r="4" spans="1:5" ht="15" x14ac:dyDescent="0.25">
      <c r="A4">
        <f>A2+A3</f>
        <v>459.25</v>
      </c>
      <c r="B4">
        <f t="shared" ref="B4:E4" si="0">B2+B3</f>
        <v>261.22000000000003</v>
      </c>
      <c r="C4">
        <f t="shared" si="0"/>
        <v>134.9</v>
      </c>
      <c r="D4">
        <f t="shared" si="0"/>
        <v>228.25</v>
      </c>
      <c r="E4">
        <f t="shared" si="0"/>
        <v>427.53999999999996</v>
      </c>
    </row>
    <row r="6" spans="1:5" ht="15" x14ac:dyDescent="0.25">
      <c r="A6">
        <f>A4+A1</f>
        <v>543.99</v>
      </c>
      <c r="B6">
        <f t="shared" ref="B6:E6" si="1">B4+B1</f>
        <v>265.02000000000004</v>
      </c>
      <c r="C6">
        <f t="shared" si="1"/>
        <v>149.88</v>
      </c>
      <c r="D6">
        <f t="shared" si="1"/>
        <v>295.32</v>
      </c>
      <c r="E6">
        <f t="shared" si="1"/>
        <v>495.93999999999994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2023-12-16T11:23:57Z</dcterms:modified>
</cp:coreProperties>
</file>